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1 (3)" sheetId="5" r:id="rId1"/>
  </sheets>
  <calcPr calcId="145621"/>
</workbook>
</file>

<file path=xl/calcChain.xml><?xml version="1.0" encoding="utf-8"?>
<calcChain xmlns="http://schemas.openxmlformats.org/spreadsheetml/2006/main">
  <c r="H22" i="5" l="1"/>
  <c r="H14" i="5"/>
  <c r="E22" i="5" l="1"/>
  <c r="F22" i="5"/>
  <c r="G22" i="5"/>
  <c r="D22" i="5"/>
  <c r="E14" i="5"/>
  <c r="F14" i="5"/>
  <c r="G14" i="5"/>
  <c r="D14" i="5"/>
  <c r="G23" i="5" l="1"/>
  <c r="F23" i="5"/>
  <c r="E23" i="5"/>
  <c r="D23" i="5"/>
</calcChain>
</file>

<file path=xl/sharedStrings.xml><?xml version="1.0" encoding="utf-8"?>
<sst xmlns="http://schemas.openxmlformats.org/spreadsheetml/2006/main" count="40" uniqueCount="33">
  <si>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</si>
  <si>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</si>
  <si>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</si>
  <si>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</si>
  <si>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</si>
  <si>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</si>
  <si>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</si>
  <si>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</si>
  <si>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</si>
  <si>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</si>
  <si>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</si>
  <si>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</si>
  <si>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</si>
  <si>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</si>
  <si>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</si>
  <si>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</si>
  <si>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</si>
  <si>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</si>
  <si>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</si>
  <si>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Хлеб ржаной</t>
  </si>
  <si>
    <t>Хлеб пшеничный</t>
  </si>
  <si>
    <t>Макаронные изделия с тертым сыром</t>
  </si>
  <si>
    <t>Напиток из плодов шиповника</t>
  </si>
  <si>
    <t>Неделя I  День1</t>
  </si>
  <si>
    <t>Рассольник ленинградский со сметаной</t>
  </si>
  <si>
    <t>Жаркое по-домашнему</t>
  </si>
  <si>
    <t>Компот из смеси сухофруктов "С"</t>
  </si>
  <si>
    <t>Салат из свеклы  с растительным маслом</t>
  </si>
  <si>
    <t>Яйцо отварное</t>
  </si>
  <si>
    <t>1 шт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</si>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</sst>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sz val="11"/>
      <color theme="1"/>
      <name val="Aharoni"/>
      <charset val="177"/>
    </font>
    <font>
      <b/>
      <sz val="11"/>
      <color theme="1"/>
      <name val="Aharoni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2" fontId="1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5</xdr:row>
      <xdr:rowOff>19485</xdr:rowOff>
    </xdr:from>
    <xdr:to>
      <xdr:col>12</xdr:col>
      <xdr:colOff>15747</xdr:colOff>
      <xdr:row>8</xdr:row>
      <xdr:rowOff>371474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981510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tabSelected="1" topLeftCell="A4" zoomScaleNormal="100" workbookViewId="0">
      <selection activeCell="H22" sqref="H22"/>
    </sheetView>
  </sheetViews>
  <sheetFormatPr defaultRowHeight="15" x14ac:dyDescent="0.25"/>
  <cols>
    <col min="2" max="2" width="34.7109375" customWidth="1"/>
    <col min="8" max="8" width="13.7109375" customWidth="1"/>
    <col min="11" max="11" width="9.140625" customWidth="1"/>
    <col min="12" max="12" width="16.5703125" customWidth="1"/>
  </cols>
  <sheetData>
    <row r="4" spans="1:12" ht="15.75" x14ac:dyDescent="0.25">
      <c r="B4" s="11" t="s">
        <v>23</v>
      </c>
      <c r="I4" s="23" t="s">
        <v>31</v>
      </c>
      <c r="J4" s="23"/>
      <c r="K4" s="23"/>
      <c r="L4" s="23"/>
    </row>
    <row r="5" spans="1:12" x14ac:dyDescent="0.25">
      <c r="A5" s="25" t="s">
        <v>0</v>
      </c>
      <c r="B5" s="25" t="s">
        <v>5</v>
      </c>
      <c r="C5" s="25" t="s">
        <v>7</v>
      </c>
      <c r="D5" s="26" t="s">
        <v>4</v>
      </c>
      <c r="E5" s="26"/>
      <c r="F5" s="26"/>
      <c r="G5" s="27" t="s">
        <v>6</v>
      </c>
      <c r="H5" s="29" t="s">
        <v>30</v>
      </c>
      <c r="I5" s="23"/>
      <c r="J5" s="23"/>
      <c r="K5" s="23"/>
      <c r="L5" s="23"/>
    </row>
    <row r="6" spans="1:12" x14ac:dyDescent="0.25">
      <c r="A6" s="25"/>
      <c r="B6" s="25"/>
      <c r="C6" s="25"/>
      <c r="D6" s="6" t="s">
        <v>1</v>
      </c>
      <c r="E6" s="6" t="s">
        <v>2</v>
      </c>
      <c r="F6" s="6" t="s">
        <v>3</v>
      </c>
      <c r="G6" s="28"/>
      <c r="H6" s="3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16"/>
      <c r="D8" s="8"/>
      <c r="E8" s="8"/>
      <c r="F8" s="8"/>
      <c r="G8" s="8"/>
      <c r="H8" s="3"/>
    </row>
    <row r="9" spans="1:12" ht="30" x14ac:dyDescent="0.25">
      <c r="A9" s="2" t="s">
        <v>8</v>
      </c>
      <c r="B9" s="14" t="s">
        <v>21</v>
      </c>
      <c r="C9" s="16">
        <v>200</v>
      </c>
      <c r="D9" s="8">
        <v>11.1</v>
      </c>
      <c r="E9" s="8">
        <v>12.8</v>
      </c>
      <c r="F9" s="8">
        <v>32.200000000000003</v>
      </c>
      <c r="G9" s="8">
        <v>293</v>
      </c>
      <c r="H9" s="22">
        <v>32.43</v>
      </c>
    </row>
    <row r="10" spans="1:12" x14ac:dyDescent="0.25">
      <c r="A10" s="2" t="s">
        <v>9</v>
      </c>
      <c r="B10" s="3" t="s">
        <v>28</v>
      </c>
      <c r="C10" s="16" t="s">
        <v>29</v>
      </c>
      <c r="D10" s="8">
        <v>6.86</v>
      </c>
      <c r="E10" s="8">
        <v>6.21</v>
      </c>
      <c r="F10" s="8">
        <v>0.38</v>
      </c>
      <c r="G10" s="8">
        <v>84.78</v>
      </c>
      <c r="H10" s="22">
        <v>5</v>
      </c>
      <c r="I10" s="24" t="s">
        <v>32</v>
      </c>
      <c r="J10" s="23"/>
      <c r="K10" s="23"/>
      <c r="L10" s="23"/>
    </row>
    <row r="11" spans="1:12" x14ac:dyDescent="0.25">
      <c r="A11" s="2" t="s">
        <v>10</v>
      </c>
      <c r="B11" s="20" t="s">
        <v>22</v>
      </c>
      <c r="C11" s="16">
        <v>200</v>
      </c>
      <c r="D11" s="8">
        <v>6</v>
      </c>
      <c r="E11" s="8">
        <v>0.2</v>
      </c>
      <c r="F11" s="8">
        <v>27</v>
      </c>
      <c r="G11" s="8">
        <v>111</v>
      </c>
      <c r="H11" s="22">
        <v>18</v>
      </c>
      <c r="I11" s="24"/>
      <c r="J11" s="23"/>
      <c r="K11" s="23"/>
      <c r="L11" s="23"/>
    </row>
    <row r="12" spans="1:12" x14ac:dyDescent="0.25">
      <c r="A12" s="2" t="s">
        <v>13</v>
      </c>
      <c r="B12" s="5" t="s">
        <v>19</v>
      </c>
      <c r="C12" s="16">
        <v>30</v>
      </c>
      <c r="D12" s="8">
        <v>1.47</v>
      </c>
      <c r="E12" s="8">
        <v>0.3</v>
      </c>
      <c r="F12" s="8">
        <v>13.44</v>
      </c>
      <c r="G12" s="8">
        <v>63</v>
      </c>
      <c r="H12" s="22">
        <v>2</v>
      </c>
    </row>
    <row r="13" spans="1:12" x14ac:dyDescent="0.25">
      <c r="A13" s="2" t="s">
        <v>11</v>
      </c>
      <c r="B13" s="5" t="s">
        <v>20</v>
      </c>
      <c r="C13" s="16">
        <v>20</v>
      </c>
      <c r="D13" s="8">
        <v>1.52</v>
      </c>
      <c r="E13" s="8">
        <v>0.16</v>
      </c>
      <c r="F13" s="8">
        <v>9.84</v>
      </c>
      <c r="G13" s="8">
        <v>47</v>
      </c>
      <c r="H13" s="22">
        <v>2</v>
      </c>
    </row>
    <row r="14" spans="1:12" ht="15.75" x14ac:dyDescent="0.25">
      <c r="A14" s="2"/>
      <c r="B14" s="12" t="s">
        <v>15</v>
      </c>
      <c r="C14" s="17"/>
      <c r="D14" s="9">
        <f t="shared" ref="D14:G14" si="0">SUM(D9:D13)</f>
        <v>26.95</v>
      </c>
      <c r="E14" s="9">
        <f t="shared" si="0"/>
        <v>19.670000000000002</v>
      </c>
      <c r="F14" s="9">
        <f t="shared" si="0"/>
        <v>82.860000000000014</v>
      </c>
      <c r="G14" s="21">
        <f t="shared" si="0"/>
        <v>598.78</v>
      </c>
      <c r="H14" s="22">
        <f>H9+H10+H11+H12+H13</f>
        <v>59.43</v>
      </c>
    </row>
    <row r="15" spans="1:12" x14ac:dyDescent="0.25">
      <c r="A15" s="2"/>
      <c r="B15" s="7" t="s">
        <v>17</v>
      </c>
      <c r="C15" s="18"/>
      <c r="D15" s="3"/>
      <c r="E15" s="3"/>
      <c r="F15" s="3"/>
      <c r="G15" s="3"/>
      <c r="H15" s="22"/>
    </row>
    <row r="16" spans="1:12" ht="30" x14ac:dyDescent="0.25">
      <c r="A16" s="2" t="s">
        <v>8</v>
      </c>
      <c r="B16" s="15" t="s">
        <v>27</v>
      </c>
      <c r="C16" s="16">
        <v>60</v>
      </c>
      <c r="D16" s="8">
        <v>0.8</v>
      </c>
      <c r="E16" s="8">
        <v>4.95</v>
      </c>
      <c r="F16" s="8">
        <v>3.97</v>
      </c>
      <c r="G16" s="8">
        <v>63</v>
      </c>
      <c r="H16" s="22">
        <v>9</v>
      </c>
    </row>
    <row r="17" spans="1:8" ht="30" x14ac:dyDescent="0.25">
      <c r="A17" s="2" t="s">
        <v>9</v>
      </c>
      <c r="B17" s="15" t="s">
        <v>24</v>
      </c>
      <c r="C17" s="16">
        <v>250</v>
      </c>
      <c r="D17" s="8">
        <v>2.1</v>
      </c>
      <c r="E17" s="8">
        <v>5.2</v>
      </c>
      <c r="F17" s="8">
        <v>15.4</v>
      </c>
      <c r="G17" s="8">
        <v>119</v>
      </c>
      <c r="H17" s="22">
        <v>14</v>
      </c>
    </row>
    <row r="18" spans="1:8" x14ac:dyDescent="0.25">
      <c r="A18" s="2" t="s">
        <v>10</v>
      </c>
      <c r="B18" s="4" t="s">
        <v>25</v>
      </c>
      <c r="C18" s="16">
        <v>200</v>
      </c>
      <c r="D18" s="8">
        <v>19.3</v>
      </c>
      <c r="E18" s="8">
        <v>19.899999999999999</v>
      </c>
      <c r="F18" s="8">
        <v>18.899999999999999</v>
      </c>
      <c r="G18" s="8">
        <v>334</v>
      </c>
      <c r="H18" s="22">
        <v>28.12</v>
      </c>
    </row>
    <row r="19" spans="1:8" x14ac:dyDescent="0.25">
      <c r="A19" s="2" t="s">
        <v>13</v>
      </c>
      <c r="B19" s="4" t="s">
        <v>26</v>
      </c>
      <c r="C19" s="16">
        <v>200</v>
      </c>
      <c r="D19" s="8">
        <v>0.5</v>
      </c>
      <c r="E19" s="8">
        <v>0.1</v>
      </c>
      <c r="F19" s="8">
        <v>31.2</v>
      </c>
      <c r="G19" s="8">
        <v>121</v>
      </c>
      <c r="H19" s="22">
        <v>10</v>
      </c>
    </row>
    <row r="20" spans="1:8" x14ac:dyDescent="0.25">
      <c r="A20" s="2" t="s">
        <v>11</v>
      </c>
      <c r="B20" s="4" t="s">
        <v>19</v>
      </c>
      <c r="C20" s="16">
        <v>30</v>
      </c>
      <c r="D20" s="8">
        <v>1.47</v>
      </c>
      <c r="E20" s="8">
        <v>0.3</v>
      </c>
      <c r="F20" s="8">
        <v>13.44</v>
      </c>
      <c r="G20" s="8">
        <v>63</v>
      </c>
      <c r="H20" s="22">
        <v>2</v>
      </c>
    </row>
    <row r="21" spans="1:8" x14ac:dyDescent="0.25">
      <c r="A21" s="2" t="s">
        <v>12</v>
      </c>
      <c r="B21" s="4" t="s">
        <v>20</v>
      </c>
      <c r="C21" s="16">
        <v>20</v>
      </c>
      <c r="D21" s="8">
        <v>1.52</v>
      </c>
      <c r="E21" s="8">
        <v>0.16</v>
      </c>
      <c r="F21" s="8">
        <v>9.84</v>
      </c>
      <c r="G21" s="8">
        <v>47</v>
      </c>
      <c r="H21" s="22">
        <v>2</v>
      </c>
    </row>
    <row r="22" spans="1:8" ht="15.75" x14ac:dyDescent="0.25">
      <c r="A22" s="2"/>
      <c r="B22" s="12" t="s">
        <v>16</v>
      </c>
      <c r="C22" s="17"/>
      <c r="D22" s="9">
        <f t="shared" ref="D22:G22" si="1">SUM(D16:D21)</f>
        <v>25.69</v>
      </c>
      <c r="E22" s="9">
        <f t="shared" si="1"/>
        <v>30.61</v>
      </c>
      <c r="F22" s="9">
        <f t="shared" si="1"/>
        <v>92.75</v>
      </c>
      <c r="G22" s="9">
        <f t="shared" si="1"/>
        <v>747</v>
      </c>
      <c r="H22" s="22">
        <f>H16+H17+H18+H19+H20+H21</f>
        <v>65.12</v>
      </c>
    </row>
    <row r="23" spans="1:8" ht="17.25" x14ac:dyDescent="0.3">
      <c r="A23" s="2"/>
      <c r="B23" s="13" t="s">
        <v>18</v>
      </c>
      <c r="C23" s="19"/>
      <c r="D23" s="10">
        <f t="shared" ref="D23:G23" si="2">D22+D14</f>
        <v>52.64</v>
      </c>
      <c r="E23" s="10">
        <f t="shared" si="2"/>
        <v>50.28</v>
      </c>
      <c r="F23" s="10">
        <f t="shared" si="2"/>
        <v>175.61</v>
      </c>
      <c r="G23" s="10">
        <f t="shared" si="2"/>
        <v>1345.78</v>
      </c>
      <c r="H23" s="22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</sheetData>
  <mergeCells count="8">
    <mergeCell ref="I4:L5"/>
    <mergeCell ref="I10:L11"/>
    <mergeCell ref="A5:A6"/>
    <mergeCell ref="B5:B6"/>
    <mergeCell ref="C5:C6"/>
    <mergeCell ref="D5:F5"/>
    <mergeCell ref="G5:G6"/>
    <mergeCell ref="H5:H6"/>
  </mergeCells>
  <pageMargins left="0.7" right="0.7" top="0.75" bottom="0.75" header="0.3" footer="0.3"/>
  <pageSetup paperSize="9" scale="8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2022-02-21T17:12:35Z</dcterms:modified>
</cp:coreProperties>
</file>